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<sst xmlns="http://schemas.openxmlformats.org/spreadsheetml/2006/main" count="25" uniqueCount="25">
  <si>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Itinerari</t>
  </si>
  <si>
    <t>Parcial</t>
  </si>
  <si>
    <t>Fets</t>
  </si>
  <si>
    <t>Falten</t>
  </si>
  <si>
    <t>km/h</t>
  </si>
  <si>
    <t>kilòmetres</t>
  </si>
  <si>
    <t>Cruïlla de Lió. Gir a l'esquerra per la GIV-5248-Passeig Dalmau-Passeig de la Puda</t>
  </si>
  <si>
    <t>Cruïlla del Torn. Gir a l'esquerra per la GIV-5243</t>
  </si>
  <si>
    <t>Cruïlla de Sant Miquel de Campmajor. Gir a la dreta per la GIP-5244</t>
  </si>
  <si>
    <t>Cruïlla de Mieres. Gir a l'esquerra per la GI-524 a Banyoles</t>
  </si>
  <si>
    <t>Cruïlla del Frigolet (Porqueres). Gir a l'esquerra per carretera local.</t>
  </si>
  <si>
    <t>Cruïlla de Santa Maria de Porqueres. Gir a l'esquerre per la GIV-5248</t>
  </si>
  <si>
    <t>Cruïlla de Lió. Gir a l'esquerra per la C-150a a Olot</t>
  </si>
  <si>
    <t>Enllaç amb la C-66. Seguir a la dreta a Olot</t>
  </si>
  <si>
    <t>C-66, cruïlla de Besalú. Seguir a la dreta a Olot-Figueres</t>
  </si>
  <si>
    <t>Enllaç amb la N-260. Gir a la dreta a Figueres</t>
  </si>
  <si>
    <t>Cruïlla de Can Vilà. Gir a la dreta per la GIP-5121 a Banyoles</t>
  </si>
  <si>
    <t>Crespià. Seguir la GIP-5121</t>
  </si>
  <si>
    <t>Esponellà. Rotonda. A la dreta seguir la GIP-5121 a Banyoles</t>
  </si>
  <si>
    <t>Melianta. Enllaç amb la C-66. Gir a la dreta a Olot</t>
  </si>
  <si>
    <t>Enllaç amb la C-150a. Gir a la dreta a Banyoles</t>
  </si>
  <si>
    <t>SORTIDA: Banyoles, C-150a, front al Pavelló de la Draga, direcció a Olot</t>
  </si>
  <si>
    <t>ARRIBADA: Banyoles, C-150a front al Pavelló de la Draga</t>
  </si>
  <si>
    <t>Font de la Puda. Seguir recte per la GI-524 a Olot</t>
  </si>
  <si>
    <t>Alt.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</si>
</sst>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24" borderId="10" xfId="0" applyFill="1" applyBorder="1" applyAlignment="1">
      <alignment vertical="top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20" fontId="0" fillId="0" borderId="10" xfId="0" applyNumberFormat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IV1"/>
    </sheetView>
  </sheetViews>
  <sheetFormatPr defaultColWidth="11.57421875" defaultRowHeight="15"/>
  <cols>
    <col min="1" max="1" width="6.28125" style="1" customWidth="1"/>
    <col min="2" max="2" width="45.140625" style="2" customWidth="1"/>
    <col min="3" max="3" width="6.421875" style="3" customWidth="1"/>
    <col min="4" max="4" width="4.28125" style="3" customWidth="1"/>
    <col min="5" max="5" width="6.00390625" style="3" customWidth="1"/>
    <col min="6" max="7" width="5.57421875" style="3" customWidth="1"/>
    <col min="8" max="16384" width="11.57421875" style="1" customWidth="1"/>
  </cols>
  <sheetData>
    <row r="1" spans="3:7" ht="15">
      <c r="C1" s="11" t="s">
        <v>5</v>
      </c>
      <c r="D1" s="12"/>
      <c r="E1" s="13"/>
      <c r="F1" s="11" t="s">
        <v>4</v>
      </c>
      <c r="G1" s="13"/>
    </row>
    <row r="2" spans="1:7" ht="15">
      <c r="A2" s="4" t="s">
        <v>24</v>
      </c>
      <c r="B2" s="5" t="s">
        <v>0</v>
      </c>
      <c r="C2" s="6" t="s">
        <v>1</v>
      </c>
      <c r="D2" s="6" t="s">
        <v>2</v>
      </c>
      <c r="E2" s="6" t="s">
        <v>3</v>
      </c>
      <c r="F2" s="6">
        <v>38</v>
      </c>
      <c r="G2" s="6">
        <v>34</v>
      </c>
    </row>
    <row r="3" spans="1:7" ht="30">
      <c r="A3" s="7">
        <v>178</v>
      </c>
      <c r="B3" s="8" t="s">
        <v>21</v>
      </c>
      <c r="C3" s="9">
        <v>0</v>
      </c>
      <c r="D3" s="9">
        <v>0</v>
      </c>
      <c r="E3" s="9">
        <v>74</v>
      </c>
      <c r="F3" s="10">
        <v>0.4166666666666667</v>
      </c>
      <c r="G3" s="10">
        <v>0.4166666666666667</v>
      </c>
    </row>
    <row r="4" spans="1:7" ht="30">
      <c r="A4" s="7">
        <v>178</v>
      </c>
      <c r="B4" s="8" t="s">
        <v>6</v>
      </c>
      <c r="C4" s="9">
        <v>1</v>
      </c>
      <c r="D4" s="9">
        <f>D3+C4</f>
        <v>1</v>
      </c>
      <c r="E4" s="9">
        <f>E3-C4</f>
        <v>73</v>
      </c>
      <c r="F4" s="10">
        <v>0.41805555555555557</v>
      </c>
      <c r="G4" s="10">
        <v>0.41805555555555557</v>
      </c>
    </row>
    <row r="5" spans="1:7" ht="15">
      <c r="A5" s="7">
        <v>178</v>
      </c>
      <c r="B5" s="8" t="s">
        <v>23</v>
      </c>
      <c r="C5" s="9">
        <v>4</v>
      </c>
      <c r="D5" s="9">
        <v>5</v>
      </c>
      <c r="E5" s="9">
        <f aca="true" t="shared" si="0" ref="E5:E20">E4-C5</f>
        <v>69</v>
      </c>
      <c r="F5" s="10">
        <v>0.4222222222222222</v>
      </c>
      <c r="G5" s="10">
        <v>0.42291666666666666</v>
      </c>
    </row>
    <row r="6" spans="1:7" ht="30">
      <c r="A6" s="7">
        <v>222</v>
      </c>
      <c r="B6" s="8" t="s">
        <v>8</v>
      </c>
      <c r="C6" s="9">
        <v>7</v>
      </c>
      <c r="D6" s="9">
        <v>12</v>
      </c>
      <c r="E6" s="9">
        <f t="shared" si="0"/>
        <v>62</v>
      </c>
      <c r="F6" s="10">
        <v>0.4298611111111111</v>
      </c>
      <c r="G6" s="10">
        <v>0.43124999999999997</v>
      </c>
    </row>
    <row r="7" spans="1:7" ht="15">
      <c r="A7" s="7">
        <v>246</v>
      </c>
      <c r="B7" s="8" t="s">
        <v>7</v>
      </c>
      <c r="C7" s="9">
        <v>5</v>
      </c>
      <c r="D7" s="9">
        <v>17</v>
      </c>
      <c r="E7" s="9">
        <f t="shared" si="0"/>
        <v>57</v>
      </c>
      <c r="F7" s="10">
        <v>0.4354166666666666</v>
      </c>
      <c r="G7" s="10">
        <v>0.4375</v>
      </c>
    </row>
    <row r="8" spans="1:7" ht="30">
      <c r="A8" s="7">
        <v>272</v>
      </c>
      <c r="B8" s="8" t="s">
        <v>9</v>
      </c>
      <c r="C8" s="9">
        <v>4</v>
      </c>
      <c r="D8" s="9">
        <v>21</v>
      </c>
      <c r="E8" s="9">
        <f t="shared" si="0"/>
        <v>53</v>
      </c>
      <c r="F8" s="10">
        <v>0.4395833333333334</v>
      </c>
      <c r="G8" s="10">
        <v>0.44236111111111115</v>
      </c>
    </row>
    <row r="9" spans="1:7" ht="30">
      <c r="A9" s="7">
        <v>184</v>
      </c>
      <c r="B9" s="8" t="s">
        <v>10</v>
      </c>
      <c r="C9" s="9">
        <v>11</v>
      </c>
      <c r="D9" s="9">
        <v>32</v>
      </c>
      <c r="E9" s="9">
        <f t="shared" si="0"/>
        <v>42</v>
      </c>
      <c r="F9" s="10">
        <v>0.45208333333333334</v>
      </c>
      <c r="G9" s="10">
        <v>0.45555555555555555</v>
      </c>
    </row>
    <row r="10" spans="1:7" ht="30">
      <c r="A10" s="7">
        <v>177</v>
      </c>
      <c r="B10" s="8" t="s">
        <v>11</v>
      </c>
      <c r="C10" s="9">
        <v>1</v>
      </c>
      <c r="D10" s="9">
        <f>D9+C10</f>
        <v>33</v>
      </c>
      <c r="E10" s="9">
        <f t="shared" si="0"/>
        <v>41</v>
      </c>
      <c r="F10" s="10">
        <v>0.4527777777777778</v>
      </c>
      <c r="G10" s="10">
        <v>0.45694444444444443</v>
      </c>
    </row>
    <row r="11" spans="1:7" ht="15">
      <c r="A11" s="7">
        <v>178</v>
      </c>
      <c r="B11" s="8" t="s">
        <v>12</v>
      </c>
      <c r="C11" s="9">
        <v>2</v>
      </c>
      <c r="D11" s="9">
        <f>D10+C11</f>
        <v>35</v>
      </c>
      <c r="E11" s="9">
        <f t="shared" si="0"/>
        <v>39</v>
      </c>
      <c r="F11" s="10">
        <v>0.4548611111111111</v>
      </c>
      <c r="G11" s="10">
        <v>0.4597222222222222</v>
      </c>
    </row>
    <row r="12" spans="1:7" ht="15">
      <c r="A12" s="7">
        <v>206</v>
      </c>
      <c r="B12" s="8" t="s">
        <v>13</v>
      </c>
      <c r="C12" s="9">
        <v>3</v>
      </c>
      <c r="D12" s="9">
        <v>38</v>
      </c>
      <c r="E12" s="9">
        <f t="shared" si="0"/>
        <v>36</v>
      </c>
      <c r="F12" s="10">
        <v>0.4597222222222222</v>
      </c>
      <c r="G12" s="10">
        <v>0.46458333333333335</v>
      </c>
    </row>
    <row r="13" spans="1:7" ht="30">
      <c r="A13" s="7">
        <v>125</v>
      </c>
      <c r="B13" s="8" t="s">
        <v>14</v>
      </c>
      <c r="C13" s="9">
        <v>5</v>
      </c>
      <c r="D13" s="9">
        <v>43</v>
      </c>
      <c r="E13" s="9">
        <f t="shared" si="0"/>
        <v>31</v>
      </c>
      <c r="F13" s="10">
        <v>0.46388888888888885</v>
      </c>
      <c r="G13" s="10">
        <v>0.47152777777777777</v>
      </c>
    </row>
    <row r="14" spans="1:7" ht="15">
      <c r="A14" s="7">
        <v>147</v>
      </c>
      <c r="B14" s="8" t="s">
        <v>15</v>
      </c>
      <c r="C14" s="9">
        <v>2</v>
      </c>
      <c r="D14" s="9">
        <v>45</v>
      </c>
      <c r="E14" s="9">
        <f t="shared" si="0"/>
        <v>29</v>
      </c>
      <c r="F14" s="10">
        <v>0.46597222222222223</v>
      </c>
      <c r="G14" s="10">
        <v>0.47152777777777777</v>
      </c>
    </row>
    <row r="15" spans="1:7" ht="30">
      <c r="A15" s="7">
        <v>177</v>
      </c>
      <c r="B15" s="8" t="s">
        <v>16</v>
      </c>
      <c r="C15" s="9">
        <v>9</v>
      </c>
      <c r="D15" s="9">
        <v>54</v>
      </c>
      <c r="E15" s="9">
        <f t="shared" si="0"/>
        <v>20</v>
      </c>
      <c r="F15" s="10">
        <v>0.4756944444444444</v>
      </c>
      <c r="G15" s="10">
        <v>0.4826388888888889</v>
      </c>
    </row>
    <row r="16" spans="1:7" ht="15">
      <c r="A16" s="7">
        <v>133</v>
      </c>
      <c r="B16" s="8" t="s">
        <v>17</v>
      </c>
      <c r="C16" s="9">
        <v>5</v>
      </c>
      <c r="D16" s="9">
        <v>59</v>
      </c>
      <c r="E16" s="9">
        <f t="shared" si="0"/>
        <v>15</v>
      </c>
      <c r="F16" s="10">
        <v>0.48125</v>
      </c>
      <c r="G16" s="10">
        <v>0.4888888888888889</v>
      </c>
    </row>
    <row r="17" spans="1:7" ht="30">
      <c r="A17" s="7">
        <v>134</v>
      </c>
      <c r="B17" s="8" t="s">
        <v>18</v>
      </c>
      <c r="C17" s="9">
        <v>2</v>
      </c>
      <c r="D17" s="9">
        <v>61</v>
      </c>
      <c r="E17" s="9">
        <f t="shared" si="0"/>
        <v>13</v>
      </c>
      <c r="F17" s="10">
        <v>0.48333333333333334</v>
      </c>
      <c r="G17" s="10">
        <v>0.4916666666666667</v>
      </c>
    </row>
    <row r="18" spans="1:7" ht="15">
      <c r="A18" s="7">
        <v>228</v>
      </c>
      <c r="B18" s="8" t="s">
        <v>19</v>
      </c>
      <c r="C18" s="9">
        <v>6</v>
      </c>
      <c r="D18" s="9">
        <v>67</v>
      </c>
      <c r="E18" s="9">
        <f t="shared" si="0"/>
        <v>7</v>
      </c>
      <c r="F18" s="10">
        <v>0.4902777777777778</v>
      </c>
      <c r="G18" s="10">
        <v>0.4986111111111111</v>
      </c>
    </row>
    <row r="19" spans="1:7" ht="15">
      <c r="A19" s="7">
        <v>209</v>
      </c>
      <c r="B19" s="8" t="s">
        <v>20</v>
      </c>
      <c r="C19" s="9">
        <v>2</v>
      </c>
      <c r="D19" s="9">
        <v>69</v>
      </c>
      <c r="E19" s="9">
        <f t="shared" si="0"/>
        <v>5</v>
      </c>
      <c r="F19" s="10">
        <v>0.4923611111111111</v>
      </c>
      <c r="G19" s="10">
        <v>0.5013888888888889</v>
      </c>
    </row>
    <row r="20" spans="1:7" ht="30">
      <c r="A20" s="7">
        <v>178</v>
      </c>
      <c r="B20" s="8" t="s">
        <v>22</v>
      </c>
      <c r="C20" s="9">
        <v>5</v>
      </c>
      <c r="D20" s="9">
        <v>74</v>
      </c>
      <c r="E20" s="9">
        <f t="shared" si="0"/>
        <v>0</v>
      </c>
      <c r="F20" s="10">
        <v>0.4979166666666666</v>
      </c>
      <c r="G20" s="10">
        <v>0.5076388888888889</v>
      </c>
    </row>
  </sheetData>
  <sheetProtection/>
  <mergeCells count="2">
    <mergeCell ref="C1:E1"/>
    <mergeCell ref="F1:G1"/>
  </mergeCells>
  <printOptions horizontalCentered="1"/>
  <pageMargins left="0.7086614173228347" right="0.7086614173228347" top="1.3385826771653544" bottom="0.7480314960629921" header="0.9055118110236221" footer="0.31496062992125984"/>
  <pageSetup horizontalDpi="600" verticalDpi="600" orientation="portrait" paperSize="9" r:id="rId1"/>
  <headerFooter alignWithMargins="0">
    <oddHeader>&amp;C&amp;"Calibri,Negrita"&amp;14Cursa Social de Banyoles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LLUIS</dc:creator>
  <cp:keywords/>
  <dc:description/>
  <cp:lastModifiedBy>zak</cp:lastModifiedBy>
  <cp:lastPrinted>2013-01-09T07:01:16Z</cp:lastPrinted>
  <dcterms:created xsi:type="dcterms:W3CDTF">2012-12-29T08:30:56Z</dcterms:created>
  <dcterms:modified xsi:type="dcterms:W3CDTF">2013-01-09T07:03:53Z</dcterms:modified>
  <cp:category/>
  <cp:version/>
  <cp:contentType/>
  <cp:contentStatus/>
</cp:coreProperties>
</file>